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15480" windowHeight="7365" tabRatio="980"/>
  </bookViews>
  <sheets>
    <sheet name="Relative_Abs_Cell" sheetId="31" r:id="rId1"/>
    <sheet name="Date" sheetId="4" r:id="rId2"/>
    <sheet name="Text" sheetId="7" r:id="rId3"/>
    <sheet name="Math" sheetId="15" r:id="rId4"/>
    <sheet name="Statistical" sheetId="18" r:id="rId5"/>
    <sheet name="HLOOKUP" sheetId="25" r:id="rId6"/>
    <sheet name="Logical" sheetId="27" r:id="rId7"/>
    <sheet name="Dfunction" sheetId="32" r:id="rId8"/>
  </sheets>
  <calcPr calcId="125725"/>
</workbook>
</file>

<file path=xl/calcChain.xml><?xml version="1.0" encoding="utf-8"?>
<calcChain xmlns="http://schemas.openxmlformats.org/spreadsheetml/2006/main">
  <c r="E15" i="18"/>
  <c r="D15"/>
  <c r="F18" i="15" l="1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<sst xmlns="http://schemas.openxmlformats.org/spreadsheetml/2006/main" count="285" uniqueCount="166">
  <si>
    <t>The date today is:</t>
  </si>
  <si>
    <t>The date and time now is:</t>
  </si>
  <si>
    <t>The day of the month is:</t>
  </si>
  <si>
    <t>The month is:</t>
  </si>
  <si>
    <t>The year is:</t>
  </si>
  <si>
    <t>This is a test of the PROPER Function</t>
  </si>
  <si>
    <t>This is a test of the Upper Function</t>
  </si>
  <si>
    <t>This is a test of the Lower Function</t>
  </si>
  <si>
    <t>Value</t>
  </si>
  <si>
    <t>Function</t>
  </si>
  <si>
    <t>Result</t>
  </si>
  <si>
    <t>Ahmad Omar</t>
  </si>
  <si>
    <t>A</t>
  </si>
  <si>
    <t>Chapter 10</t>
  </si>
  <si>
    <t>Excel</t>
  </si>
  <si>
    <t>حسام محمد</t>
  </si>
  <si>
    <t>r</t>
  </si>
  <si>
    <t>pter 10</t>
  </si>
  <si>
    <t>hmad Oma</t>
  </si>
  <si>
    <t>t</t>
  </si>
  <si>
    <t>xcel</t>
  </si>
  <si>
    <t>م مح</t>
  </si>
  <si>
    <t>My name is Khalid</t>
  </si>
  <si>
    <t xml:space="preserve">          My name is Khalid</t>
  </si>
  <si>
    <t xml:space="preserve">                         My name     is Khalid</t>
  </si>
  <si>
    <t>Country</t>
  </si>
  <si>
    <t>Invoice Number</t>
  </si>
  <si>
    <t>Sales Value</t>
  </si>
  <si>
    <t>Buy-Date</t>
  </si>
  <si>
    <t>Pay-Date</t>
  </si>
  <si>
    <t>Debt</t>
  </si>
  <si>
    <t>Amman</t>
  </si>
  <si>
    <t>Aqaba</t>
  </si>
  <si>
    <t>Irbid</t>
  </si>
  <si>
    <t>Mafraq</t>
  </si>
  <si>
    <t>Salt</t>
  </si>
  <si>
    <t>Value of sales to Amman</t>
  </si>
  <si>
    <t>ROUND</t>
  </si>
  <si>
    <t>NUMBER</t>
  </si>
  <si>
    <t>DIGITS</t>
  </si>
  <si>
    <t>ROUNDUP</t>
  </si>
  <si>
    <t>ROUNDDOWN</t>
  </si>
  <si>
    <t>Amr</t>
  </si>
  <si>
    <t>Yazeed</t>
  </si>
  <si>
    <t>Ghassan</t>
  </si>
  <si>
    <t>English</t>
  </si>
  <si>
    <t>Math</t>
  </si>
  <si>
    <t>History</t>
  </si>
  <si>
    <t>Science</t>
  </si>
  <si>
    <t>B</t>
  </si>
  <si>
    <t>COUNT</t>
  </si>
  <si>
    <t>COUNTA</t>
  </si>
  <si>
    <t>Omar</t>
  </si>
  <si>
    <t>Reem</t>
  </si>
  <si>
    <t>COUNTBLANK</t>
  </si>
  <si>
    <t>C</t>
  </si>
  <si>
    <t>Name</t>
  </si>
  <si>
    <t>Grade</t>
  </si>
  <si>
    <t>Mohammed</t>
  </si>
  <si>
    <t>Smithies</t>
  </si>
  <si>
    <t>Peters</t>
  </si>
  <si>
    <t>Hussam</t>
  </si>
  <si>
    <t>Zaid</t>
  </si>
  <si>
    <t xml:space="preserve">MUNEER </t>
  </si>
  <si>
    <t>Highest Score First</t>
  </si>
  <si>
    <t>Lowest Score First</t>
  </si>
  <si>
    <t>Game</t>
  </si>
  <si>
    <t>Score</t>
  </si>
  <si>
    <t>Variance</t>
  </si>
  <si>
    <t>Standard Deviation</t>
  </si>
  <si>
    <t>Median</t>
  </si>
  <si>
    <t>Salary amount</t>
  </si>
  <si>
    <t>Tax Rate</t>
  </si>
  <si>
    <t>Tax rate</t>
  </si>
  <si>
    <t>Ser.</t>
  </si>
  <si>
    <t>Mark</t>
  </si>
  <si>
    <t>Pass/Fail</t>
  </si>
  <si>
    <t xml:space="preserve">Ahmed </t>
  </si>
  <si>
    <t xml:space="preserve">Batul </t>
  </si>
  <si>
    <t>Dima</t>
  </si>
  <si>
    <t xml:space="preserve">Etaf </t>
  </si>
  <si>
    <t>Fadia</t>
  </si>
  <si>
    <t xml:space="preserve">Fardous </t>
  </si>
  <si>
    <t xml:space="preserve">Fatima </t>
  </si>
  <si>
    <t xml:space="preserve">Haifa </t>
  </si>
  <si>
    <t>Inaam</t>
  </si>
  <si>
    <t xml:space="preserve">Maha </t>
  </si>
  <si>
    <t xml:space="preserve">Natasha </t>
  </si>
  <si>
    <t xml:space="preserve">Ramia </t>
  </si>
  <si>
    <t xml:space="preserve">Sameera </t>
  </si>
  <si>
    <t xml:space="preserve">Sheren </t>
  </si>
  <si>
    <t xml:space="preserve">Taryz </t>
  </si>
  <si>
    <t xml:space="preserve">Dirar </t>
  </si>
  <si>
    <t>Passed 
(yes/No)</t>
  </si>
  <si>
    <t>Ahmad</t>
  </si>
  <si>
    <t>Sales Over Three Months</t>
  </si>
  <si>
    <t>Salesperson</t>
  </si>
  <si>
    <t>Region</t>
  </si>
  <si>
    <t>Trucks</t>
  </si>
  <si>
    <t>Puzzles</t>
  </si>
  <si>
    <t>Cars</t>
  </si>
  <si>
    <t>Ali</t>
  </si>
  <si>
    <t>S</t>
  </si>
  <si>
    <t>N</t>
  </si>
  <si>
    <t>Maysoon</t>
  </si>
  <si>
    <t>Total</t>
  </si>
  <si>
    <t>Upper:</t>
  </si>
  <si>
    <t>Lower:</t>
  </si>
  <si>
    <t>Proper</t>
  </si>
  <si>
    <t>Left:</t>
  </si>
  <si>
    <t>Right:</t>
  </si>
  <si>
    <t>Mid:</t>
  </si>
  <si>
    <t>Trim:</t>
  </si>
  <si>
    <t>علي محمود</t>
  </si>
  <si>
    <t>علي</t>
  </si>
  <si>
    <t>محمود</t>
  </si>
  <si>
    <t>Ch</t>
  </si>
  <si>
    <t xml:space="preserve">My    name    is    Khalid       </t>
  </si>
  <si>
    <t>SUMIF</t>
  </si>
  <si>
    <t>Round, RoundUp and RoundDown Functions</t>
  </si>
  <si>
    <t>Course</t>
  </si>
  <si>
    <t>COUNTIF
Total no. of B grades</t>
  </si>
  <si>
    <t>Count, CountBlack CountA and CountIf Functions</t>
  </si>
  <si>
    <t>Rank Function</t>
  </si>
  <si>
    <t>Variance and Standard Deviation Functions</t>
  </si>
  <si>
    <t>Median Function</t>
  </si>
  <si>
    <t>Rank</t>
  </si>
  <si>
    <t>Salary</t>
  </si>
  <si>
    <t>IT</t>
  </si>
  <si>
    <t>QA</t>
  </si>
  <si>
    <t>MA</t>
  </si>
  <si>
    <t>SA</t>
  </si>
  <si>
    <t>Dep.</t>
  </si>
  <si>
    <t>Tax</t>
  </si>
  <si>
    <t>If Region is S, there is no Tax, else the Tax is 16%</t>
  </si>
  <si>
    <t>IF Function</t>
  </si>
  <si>
    <t>And Function</t>
  </si>
  <si>
    <t>City</t>
  </si>
  <si>
    <t>Zarqa</t>
  </si>
  <si>
    <t>Increase</t>
  </si>
  <si>
    <t>If the City is Irbid and the Salary is less than 200, then the increase will be 25 else the increase is 0</t>
  </si>
  <si>
    <t>Or Function</t>
  </si>
  <si>
    <t>Sales 1Q</t>
  </si>
  <si>
    <t>Sales 2Q</t>
  </si>
  <si>
    <t>Sum</t>
  </si>
  <si>
    <t>Tree</t>
  </si>
  <si>
    <t>Height</t>
  </si>
  <si>
    <t>Age</t>
  </si>
  <si>
    <t>Yield</t>
  </si>
  <si>
    <t>Profit</t>
  </si>
  <si>
    <t>Apple</t>
  </si>
  <si>
    <t>&gt;10</t>
  </si>
  <si>
    <t>&lt;16</t>
  </si>
  <si>
    <t>Pear</t>
  </si>
  <si>
    <t>Cherry</t>
  </si>
  <si>
    <t>Total profits from Apple trees</t>
  </si>
  <si>
    <t>Minimum Profit of Apple tree over 10</t>
  </si>
  <si>
    <t>Maximum profit of Apple and pears trees</t>
  </si>
  <si>
    <t>Total profit from apple trees with a height between 10 and 16</t>
  </si>
  <si>
    <t>see row 41 for the complete example</t>
  </si>
  <si>
    <t>Number of apple trees with a height between 10 and 16</t>
  </si>
  <si>
    <t>Maximum profit of the Apple or pear trees</t>
  </si>
  <si>
    <t>Minimum Age of the Apple tree with a height over than 10</t>
  </si>
  <si>
    <r>
      <t>results for 
1</t>
    </r>
    <r>
      <rPr>
        <b/>
        <vertAlign val="superscript"/>
        <sz val="14"/>
        <color theme="0"/>
        <rFont val="Arial"/>
        <family val="2"/>
      </rPr>
      <t>st</t>
    </r>
    <r>
      <rPr>
        <b/>
        <sz val="14"/>
        <color theme="0"/>
        <rFont val="Arial"/>
        <family val="2"/>
      </rPr>
      <t xml:space="preserve"> exam</t>
    </r>
  </si>
  <si>
    <r>
      <t>results for 
2</t>
    </r>
    <r>
      <rPr>
        <b/>
        <vertAlign val="superscript"/>
        <sz val="14"/>
        <color theme="0"/>
        <rFont val="Arial"/>
        <family val="2"/>
      </rPr>
      <t>nd</t>
    </r>
    <r>
      <rPr>
        <b/>
        <sz val="14"/>
        <color theme="0"/>
        <rFont val="Arial"/>
        <family val="2"/>
      </rPr>
      <t xml:space="preserve"> exam</t>
    </r>
  </si>
  <si>
    <t>Total Yield from Apple trees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</si>
</sst>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4"/>
      <color theme="1"/>
      <name val="Arial"/>
      <family val="2"/>
    </font>
    <font>
      <b/>
      <sz val="14"/>
      <color rgb="FF7030A0"/>
      <name val="Arial"/>
      <family val="2"/>
    </font>
    <font>
      <b/>
      <sz val="14"/>
      <color theme="0"/>
      <name val="Times New Roman"/>
      <family val="1"/>
    </font>
    <font>
      <b/>
      <sz val="14"/>
      <color rgb="FFFF0000"/>
      <name val="Arial"/>
      <family val="2"/>
    </font>
    <font>
      <b/>
      <vertAlign val="superscript"/>
      <sz val="14"/>
      <color theme="0"/>
      <name val="Arial"/>
      <family val="2"/>
    </font>
    <font>
      <b/>
      <sz val="1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1"/>
        <bgColor theme="1"/>
      </patternFill>
    </fill>
    <fill>
      <patternFill patternType="solid">
        <fgColor theme="9"/>
        <bgColor theme="9"/>
      </patternFill>
    </fill>
    <fill>
      <patternFill patternType="solid">
        <fgColor indexed="22"/>
        <bgColor indexed="64"/>
      </patternFill>
    </fill>
    <fill>
      <patternFill patternType="solid">
        <fgColor theme="6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indexed="6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5" fillId="0" borderId="0"/>
    <xf numFmtId="0" fontId="5" fillId="0" borderId="0"/>
    <xf numFmtId="3" fontId="9" fillId="0" borderId="0"/>
    <xf numFmtId="0" fontId="9" fillId="9" borderId="0"/>
  </cellStyleXfs>
  <cellXfs count="13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0" xfId="0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10" fontId="7" fillId="0" borderId="0" xfId="1" applyNumberFormat="1" applyFont="1"/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/>
    <xf numFmtId="0" fontId="3" fillId="0" borderId="4" xfId="0" applyFont="1" applyBorder="1" applyAlignment="1">
      <alignment horizontal="center"/>
    </xf>
    <xf numFmtId="10" fontId="3" fillId="0" borderId="4" xfId="0" applyNumberFormat="1" applyFont="1" applyBorder="1"/>
    <xf numFmtId="0" fontId="2" fillId="7" borderId="1" xfId="0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0" fillId="0" borderId="5" xfId="0" applyFont="1" applyBorder="1"/>
    <xf numFmtId="0" fontId="11" fillId="10" borderId="11" xfId="0" applyFont="1" applyFill="1" applyBorder="1"/>
    <xf numFmtId="0" fontId="11" fillId="10" borderId="12" xfId="0" applyFont="1" applyFill="1" applyBorder="1"/>
    <xf numFmtId="0" fontId="11" fillId="10" borderId="13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1" fillId="10" borderId="5" xfId="0" applyFont="1" applyFill="1" applyBorder="1"/>
    <xf numFmtId="0" fontId="11" fillId="10" borderId="6" xfId="0" applyFont="1" applyFill="1" applyBorder="1"/>
    <xf numFmtId="0" fontId="11" fillId="10" borderId="7" xfId="0" applyFont="1" applyFill="1" applyBorder="1"/>
    <xf numFmtId="0" fontId="12" fillId="11" borderId="0" xfId="0" applyFont="1" applyFill="1"/>
    <xf numFmtId="0" fontId="10" fillId="0" borderId="0" xfId="0" applyFont="1"/>
    <xf numFmtId="0" fontId="12" fillId="14" borderId="0" xfId="0" applyFont="1" applyFill="1"/>
    <xf numFmtId="0" fontId="10" fillId="16" borderId="9" xfId="0" applyFont="1" applyFill="1" applyBorder="1"/>
    <xf numFmtId="0" fontId="10" fillId="16" borderId="10" xfId="0" applyFont="1" applyFill="1" applyBorder="1"/>
    <xf numFmtId="0" fontId="12" fillId="16" borderId="8" xfId="0" applyFont="1" applyFill="1" applyBorder="1"/>
    <xf numFmtId="0" fontId="12" fillId="16" borderId="8" xfId="0" applyFont="1" applyFill="1" applyBorder="1" applyAlignment="1">
      <alignment wrapText="1"/>
    </xf>
    <xf numFmtId="0" fontId="12" fillId="0" borderId="0" xfId="0" applyFont="1"/>
    <xf numFmtId="0" fontId="12" fillId="16" borderId="0" xfId="0" applyFont="1" applyFill="1"/>
    <xf numFmtId="0" fontId="11" fillId="10" borderId="20" xfId="0" applyFont="1" applyFill="1" applyBorder="1"/>
    <xf numFmtId="0" fontId="0" fillId="0" borderId="20" xfId="0" applyFont="1" applyBorder="1"/>
    <xf numFmtId="0" fontId="0" fillId="0" borderId="21" xfId="0" applyFont="1" applyBorder="1"/>
    <xf numFmtId="0" fontId="3" fillId="17" borderId="0" xfId="0" applyFont="1" applyFill="1"/>
    <xf numFmtId="10" fontId="3" fillId="17" borderId="0" xfId="0" applyNumberFormat="1" applyFont="1" applyFill="1"/>
    <xf numFmtId="0" fontId="0" fillId="0" borderId="22" xfId="0" applyBorder="1"/>
    <xf numFmtId="0" fontId="3" fillId="18" borderId="23" xfId="0" applyFont="1" applyFill="1" applyBorder="1" applyAlignment="1">
      <alignment wrapText="1"/>
    </xf>
    <xf numFmtId="0" fontId="3" fillId="18" borderId="23" xfId="0" applyFont="1" applyFill="1" applyBorder="1"/>
    <xf numFmtId="0" fontId="3" fillId="0" borderId="22" xfId="0" applyFont="1" applyBorder="1"/>
    <xf numFmtId="10" fontId="3" fillId="0" borderId="22" xfId="0" applyNumberFormat="1" applyFont="1" applyBorder="1"/>
    <xf numFmtId="10" fontId="7" fillId="17" borderId="0" xfId="0" applyNumberFormat="1" applyFont="1" applyFill="1"/>
    <xf numFmtId="10" fontId="7" fillId="17" borderId="0" xfId="0" applyNumberFormat="1" applyFont="1" applyFill="1" applyAlignment="1">
      <alignment horizontal="left"/>
    </xf>
    <xf numFmtId="0" fontId="2" fillId="0" borderId="0" xfId="0" applyFont="1"/>
    <xf numFmtId="0" fontId="6" fillId="20" borderId="1" xfId="0" applyFont="1" applyFill="1" applyBorder="1"/>
    <xf numFmtId="0" fontId="2" fillId="7" borderId="1" xfId="0" applyFont="1" applyFill="1" applyBorder="1"/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3" fillId="10" borderId="30" xfId="0" applyFont="1" applyFill="1" applyBorder="1"/>
    <xf numFmtId="0" fontId="3" fillId="10" borderId="31" xfId="0" applyFont="1" applyFill="1" applyBorder="1"/>
    <xf numFmtId="0" fontId="3" fillId="10" borderId="32" xfId="0" applyFont="1" applyFill="1" applyBorder="1"/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 applyAlignment="1">
      <alignment horizontal="center"/>
    </xf>
    <xf numFmtId="0" fontId="3" fillId="21" borderId="0" xfId="0" applyFont="1" applyFill="1" applyAlignment="1">
      <alignment horizontal="center"/>
    </xf>
    <xf numFmtId="0" fontId="3" fillId="21" borderId="0" xfId="0" applyFont="1" applyFill="1" applyAlignment="1"/>
    <xf numFmtId="0" fontId="10" fillId="21" borderId="0" xfId="0" applyFont="1" applyFill="1"/>
    <xf numFmtId="0" fontId="14" fillId="21" borderId="0" xfId="0" applyFont="1" applyFill="1"/>
    <xf numFmtId="0" fontId="15" fillId="0" borderId="0" xfId="0" applyFont="1"/>
    <xf numFmtId="14" fontId="12" fillId="0" borderId="0" xfId="0" applyNumberFormat="1" applyFont="1"/>
    <xf numFmtId="22" fontId="12" fillId="0" borderId="0" xfId="0" applyNumberFormat="1" applyFont="1"/>
    <xf numFmtId="0" fontId="10" fillId="15" borderId="0" xfId="0" applyFont="1" applyFill="1" applyAlignment="1">
      <alignment horizontal="center"/>
    </xf>
    <xf numFmtId="0" fontId="10" fillId="4" borderId="18" xfId="0" applyFont="1" applyFill="1" applyBorder="1"/>
    <xf numFmtId="0" fontId="10" fillId="0" borderId="18" xfId="0" applyFont="1" applyFill="1" applyBorder="1"/>
    <xf numFmtId="0" fontId="10" fillId="13" borderId="18" xfId="0" applyFont="1" applyFill="1" applyBorder="1"/>
    <xf numFmtId="0" fontId="10" fillId="0" borderId="18" xfId="0" applyFont="1" applyBorder="1"/>
    <xf numFmtId="0" fontId="16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2" borderId="1" xfId="2" applyFont="1" applyFill="1" applyBorder="1" applyAlignment="1">
      <alignment horizontal="left" vertical="center"/>
    </xf>
    <xf numFmtId="0" fontId="4" fillId="5" borderId="24" xfId="0" applyFont="1" applyFill="1" applyBorder="1"/>
    <xf numFmtId="0" fontId="4" fillId="5" borderId="25" xfId="0" applyFont="1" applyFill="1" applyBorder="1"/>
    <xf numFmtId="0" fontId="4" fillId="5" borderId="26" xfId="0" applyFont="1" applyFill="1" applyBorder="1"/>
    <xf numFmtId="0" fontId="14" fillId="2" borderId="27" xfId="0" applyFont="1" applyFill="1" applyBorder="1"/>
    <xf numFmtId="0" fontId="14" fillId="2" borderId="28" xfId="0" applyFont="1" applyFill="1" applyBorder="1"/>
    <xf numFmtId="0" fontId="14" fillId="2" borderId="29" xfId="0" applyFont="1" applyFill="1" applyBorder="1"/>
    <xf numFmtId="0" fontId="14" fillId="0" borderId="27" xfId="0" applyFont="1" applyBorder="1"/>
    <xf numFmtId="0" fontId="14" fillId="0" borderId="28" xfId="0" applyFont="1" applyBorder="1"/>
    <xf numFmtId="0" fontId="14" fillId="0" borderId="29" xfId="0" applyFont="1" applyBorder="1"/>
    <xf numFmtId="0" fontId="4" fillId="5" borderId="25" xfId="0" applyFont="1" applyFill="1" applyBorder="1" applyAlignment="1">
      <alignment wrapText="1"/>
    </xf>
    <xf numFmtId="0" fontId="4" fillId="5" borderId="26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12" fillId="16" borderId="0" xfId="0" applyFont="1" applyFill="1" applyAlignment="1">
      <alignment horizontal="left"/>
    </xf>
    <xf numFmtId="0" fontId="12" fillId="16" borderId="0" xfId="0" applyFont="1" applyFill="1" applyAlignment="1">
      <alignment horizontal="center"/>
    </xf>
    <xf numFmtId="0" fontId="3" fillId="19" borderId="0" xfId="0" applyFont="1" applyFill="1" applyBorder="1" applyAlignment="1">
      <alignment horizontal="left" vertical="top" wrapText="1"/>
    </xf>
    <xf numFmtId="0" fontId="3" fillId="21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0" fontId="4" fillId="10" borderId="5" xfId="0" applyFont="1" applyFill="1" applyBorder="1" applyAlignment="1">
      <alignment vertical="top" wrapText="1"/>
    </xf>
    <xf numFmtId="0" fontId="4" fillId="10" borderId="6" xfId="0" applyFont="1" applyFill="1" applyBorder="1" applyAlignment="1">
      <alignment vertical="top" wrapText="1"/>
    </xf>
    <xf numFmtId="0" fontId="4" fillId="10" borderId="7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6" xfId="0" applyNumberFormat="1" applyFont="1" applyFill="1" applyBorder="1" applyAlignment="1">
      <alignment vertical="top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/>
    <xf numFmtId="0" fontId="14" fillId="0" borderId="8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9" xfId="0" applyNumberFormat="1" applyFont="1" applyFill="1" applyBorder="1" applyAlignment="1">
      <alignment vertical="top" wrapText="1"/>
    </xf>
    <xf numFmtId="0" fontId="14" fillId="0" borderId="9" xfId="0" applyNumberFormat="1" applyFont="1" applyFill="1" applyBorder="1" applyAlignment="1">
      <alignment horizontal="center" vertical="top" wrapText="1"/>
    </xf>
    <xf numFmtId="0" fontId="14" fillId="0" borderId="10" xfId="0" applyFont="1" applyBorder="1"/>
    <xf numFmtId="0" fontId="3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16" fontId="10" fillId="4" borderId="1" xfId="0" applyNumberFormat="1" applyFont="1" applyFill="1" applyBorder="1" applyAlignment="1">
      <alignment horizontal="center"/>
    </xf>
    <xf numFmtId="16" fontId="10" fillId="4" borderId="1" xfId="0" applyNumberFormat="1" applyFont="1" applyFill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14" borderId="0" xfId="0" applyFont="1" applyFill="1" applyAlignment="1">
      <alignment horizontal="left" vertical="center"/>
    </xf>
    <xf numFmtId="0" fontId="19" fillId="3" borderId="14" xfId="0" applyFont="1" applyFill="1" applyBorder="1"/>
    <xf numFmtId="0" fontId="19" fillId="3" borderId="15" xfId="0" applyFont="1" applyFill="1" applyBorder="1"/>
    <xf numFmtId="0" fontId="19" fillId="3" borderId="16" xfId="0" applyFont="1" applyFill="1" applyBorder="1"/>
    <xf numFmtId="0" fontId="10" fillId="4" borderId="17" xfId="0" applyFont="1" applyFill="1" applyBorder="1"/>
    <xf numFmtId="0" fontId="10" fillId="4" borderId="19" xfId="0" applyFont="1" applyFill="1" applyBorder="1"/>
    <xf numFmtId="0" fontId="10" fillId="0" borderId="17" xfId="0" applyFont="1" applyBorder="1"/>
    <xf numFmtId="0" fontId="10" fillId="0" borderId="19" xfId="0" applyFont="1" applyBorder="1"/>
  </cellXfs>
  <cellStyles count="8">
    <cellStyle name="Accent3 2" xfId="3"/>
    <cellStyle name="Normal" xfId="0" builtinId="0"/>
    <cellStyle name="Normal 2" xfId="4"/>
    <cellStyle name="Normal 3" xfId="5"/>
    <cellStyle name="Normal_abaza 23-2" xfId="2"/>
    <cellStyle name="number" xfId="6"/>
    <cellStyle name="Percent" xfId="1" builtinId="5"/>
    <cellStyle name="yellow" xfId="7"/>
  </cellStyles>
  <dxfs count="2">
    <dxf>
      <font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1"/>
  <sheetViews>
    <sheetView tabSelected="1" workbookViewId="0">
      <selection activeCell="E17" sqref="E17"/>
    </sheetView>
  </sheetViews>
  <sheetFormatPr defaultRowHeight="15"/>
  <cols>
    <col min="1" max="1" width="18.7109375" customWidth="1"/>
    <col min="2" max="2" width="14.7109375" customWidth="1"/>
    <col min="3" max="3" width="10.5703125" customWidth="1"/>
    <col min="4" max="4" width="12.42578125" customWidth="1"/>
    <col min="5" max="5" width="13.85546875" customWidth="1"/>
    <col min="6" max="6" width="12.85546875" customWidth="1"/>
  </cols>
  <sheetData>
    <row r="3" spans="1:7" ht="18.75">
      <c r="A3" s="31"/>
      <c r="B3" s="104" t="s">
        <v>95</v>
      </c>
      <c r="C3" s="104"/>
      <c r="D3" s="104"/>
      <c r="E3" s="104"/>
      <c r="F3" s="31"/>
      <c r="G3" s="31"/>
    </row>
    <row r="4" spans="1:7" ht="18.75">
      <c r="A4" s="31"/>
      <c r="B4" s="31"/>
      <c r="C4" s="31"/>
      <c r="D4" s="31"/>
      <c r="E4" s="31"/>
      <c r="F4" s="31"/>
      <c r="G4" s="31"/>
    </row>
    <row r="5" spans="1:7" ht="18.75">
      <c r="A5" s="105" t="s">
        <v>96</v>
      </c>
      <c r="B5" s="106" t="s">
        <v>97</v>
      </c>
      <c r="C5" s="106" t="s">
        <v>100</v>
      </c>
      <c r="D5" s="106" t="s">
        <v>98</v>
      </c>
      <c r="E5" s="106" t="s">
        <v>99</v>
      </c>
      <c r="F5" s="107" t="s">
        <v>105</v>
      </c>
      <c r="G5" s="31"/>
    </row>
    <row r="6" spans="1:7" ht="18.75">
      <c r="A6" s="108" t="s">
        <v>101</v>
      </c>
      <c r="B6" s="109" t="s">
        <v>102</v>
      </c>
      <c r="C6" s="110">
        <v>1327</v>
      </c>
      <c r="D6" s="110">
        <v>1423</v>
      </c>
      <c r="E6" s="111">
        <v>1193</v>
      </c>
      <c r="F6" s="112"/>
      <c r="G6" s="31"/>
    </row>
    <row r="7" spans="1:7" ht="18.75">
      <c r="A7" s="108" t="s">
        <v>52</v>
      </c>
      <c r="B7" s="109" t="s">
        <v>103</v>
      </c>
      <c r="C7" s="110">
        <v>1421</v>
      </c>
      <c r="D7" s="110">
        <v>3863</v>
      </c>
      <c r="E7" s="111">
        <v>2934</v>
      </c>
      <c r="F7" s="112"/>
      <c r="G7" s="31"/>
    </row>
    <row r="8" spans="1:7" ht="18.75">
      <c r="A8" s="108" t="s">
        <v>104</v>
      </c>
      <c r="B8" s="109" t="s">
        <v>103</v>
      </c>
      <c r="C8" s="110">
        <v>5214</v>
      </c>
      <c r="D8" s="110">
        <v>3247</v>
      </c>
      <c r="E8" s="111">
        <v>5467</v>
      </c>
      <c r="F8" s="112"/>
      <c r="G8" s="31"/>
    </row>
    <row r="9" spans="1:7" ht="18.75">
      <c r="A9" s="108" t="s">
        <v>44</v>
      </c>
      <c r="B9" s="109" t="s">
        <v>102</v>
      </c>
      <c r="C9" s="110">
        <v>2190</v>
      </c>
      <c r="D9" s="110">
        <v>1278</v>
      </c>
      <c r="E9" s="111">
        <v>1928</v>
      </c>
      <c r="F9" s="112"/>
      <c r="G9" s="31"/>
    </row>
    <row r="10" spans="1:7" ht="18.75">
      <c r="A10" s="113" t="s">
        <v>42</v>
      </c>
      <c r="B10" s="114" t="s">
        <v>102</v>
      </c>
      <c r="C10" s="115">
        <v>1201</v>
      </c>
      <c r="D10" s="115">
        <v>2528</v>
      </c>
      <c r="E10" s="116">
        <v>1203</v>
      </c>
      <c r="F10" s="117"/>
      <c r="G10" s="31"/>
    </row>
    <row r="11" spans="1:7">
      <c r="A11" s="14"/>
      <c r="B11" s="14"/>
      <c r="C11" s="14"/>
      <c r="D11" s="14"/>
      <c r="E11" s="14"/>
      <c r="F11" s="14"/>
    </row>
  </sheetData>
  <mergeCells count="1">
    <mergeCell ref="B3:E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C8"/>
  <sheetViews>
    <sheetView workbookViewId="0">
      <selection activeCell="C4" sqref="C4"/>
    </sheetView>
  </sheetViews>
  <sheetFormatPr defaultRowHeight="15"/>
  <cols>
    <col min="2" max="2" width="31" bestFit="1" customWidth="1"/>
    <col min="3" max="3" width="17.85546875" customWidth="1"/>
  </cols>
  <sheetData>
    <row r="4" spans="2:3" ht="18.75">
      <c r="B4" s="37" t="s">
        <v>0</v>
      </c>
      <c r="C4" s="70"/>
    </row>
    <row r="5" spans="2:3" ht="18.75">
      <c r="B5" s="37" t="s">
        <v>1</v>
      </c>
      <c r="C5" s="71"/>
    </row>
    <row r="6" spans="2:3" ht="18.75">
      <c r="B6" s="37" t="s">
        <v>2</v>
      </c>
      <c r="C6" s="37"/>
    </row>
    <row r="7" spans="2:3" ht="18.75">
      <c r="B7" s="37" t="s">
        <v>3</v>
      </c>
      <c r="C7" s="37"/>
    </row>
    <row r="8" spans="2:3" ht="18.75">
      <c r="B8" s="37" t="s">
        <v>4</v>
      </c>
      <c r="C8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C1" sqref="C1"/>
    </sheetView>
  </sheetViews>
  <sheetFormatPr defaultRowHeight="18.75"/>
  <cols>
    <col min="1" max="1" width="9.140625" style="31"/>
    <col min="2" max="2" width="42.140625" bestFit="1" customWidth="1"/>
    <col min="3" max="3" width="18.42578125" customWidth="1"/>
    <col min="4" max="4" width="45" customWidth="1"/>
  </cols>
  <sheetData>
    <row r="2" spans="1:4">
      <c r="A2" s="30" t="s">
        <v>106</v>
      </c>
      <c r="B2" s="18" t="s">
        <v>6</v>
      </c>
      <c r="C2" s="16"/>
      <c r="D2" s="23"/>
    </row>
    <row r="3" spans="1:4">
      <c r="A3" s="30" t="s">
        <v>107</v>
      </c>
      <c r="B3" s="18" t="s">
        <v>7</v>
      </c>
      <c r="C3" s="16"/>
      <c r="D3" s="23"/>
    </row>
    <row r="4" spans="1:4">
      <c r="A4" s="30" t="s">
        <v>108</v>
      </c>
      <c r="B4" s="18" t="s">
        <v>5</v>
      </c>
      <c r="C4" s="16"/>
      <c r="D4" s="23"/>
    </row>
    <row r="5" spans="1:4">
      <c r="B5" s="15"/>
      <c r="C5" s="16"/>
      <c r="D5" s="17"/>
    </row>
    <row r="6" spans="1:4">
      <c r="A6" s="30" t="s">
        <v>109</v>
      </c>
      <c r="B6" s="19" t="s">
        <v>8</v>
      </c>
      <c r="C6" s="20" t="s">
        <v>9</v>
      </c>
      <c r="D6" s="21" t="s">
        <v>10</v>
      </c>
    </row>
    <row r="7" spans="1:4">
      <c r="B7" s="18" t="s">
        <v>11</v>
      </c>
      <c r="C7" s="22"/>
      <c r="D7" s="23" t="s">
        <v>12</v>
      </c>
    </row>
    <row r="8" spans="1:4">
      <c r="B8" s="18" t="s">
        <v>13</v>
      </c>
      <c r="C8" s="22"/>
      <c r="D8" s="23" t="s">
        <v>116</v>
      </c>
    </row>
    <row r="9" spans="1:4">
      <c r="B9" s="24" t="s">
        <v>113</v>
      </c>
      <c r="C9" s="25"/>
      <c r="D9" s="26" t="s">
        <v>114</v>
      </c>
    </row>
    <row r="11" spans="1:4">
      <c r="A11" s="30" t="s">
        <v>110</v>
      </c>
      <c r="B11" s="27" t="s">
        <v>8</v>
      </c>
      <c r="C11" s="28" t="s">
        <v>9</v>
      </c>
      <c r="D11" s="29" t="s">
        <v>10</v>
      </c>
    </row>
    <row r="12" spans="1:4">
      <c r="B12" s="18" t="s">
        <v>11</v>
      </c>
      <c r="C12" s="22"/>
      <c r="D12" s="23" t="s">
        <v>16</v>
      </c>
    </row>
    <row r="13" spans="1:4">
      <c r="B13" s="18" t="s">
        <v>13</v>
      </c>
      <c r="C13" s="22"/>
      <c r="D13" s="23" t="s">
        <v>17</v>
      </c>
    </row>
    <row r="14" spans="1:4">
      <c r="B14" s="24" t="s">
        <v>113</v>
      </c>
      <c r="C14" s="25"/>
      <c r="D14" s="26" t="s">
        <v>115</v>
      </c>
    </row>
    <row r="16" spans="1:4">
      <c r="A16" s="30" t="s">
        <v>111</v>
      </c>
      <c r="B16" s="27" t="s">
        <v>8</v>
      </c>
      <c r="C16" s="28" t="s">
        <v>9</v>
      </c>
      <c r="D16" s="29" t="s">
        <v>10</v>
      </c>
    </row>
    <row r="17" spans="1:4">
      <c r="B17" s="18" t="s">
        <v>11</v>
      </c>
      <c r="C17" s="22"/>
      <c r="D17" s="23" t="s">
        <v>18</v>
      </c>
    </row>
    <row r="18" spans="1:4">
      <c r="B18" s="18" t="s">
        <v>13</v>
      </c>
      <c r="C18" s="22"/>
      <c r="D18" s="23" t="s">
        <v>19</v>
      </c>
    </row>
    <row r="19" spans="1:4">
      <c r="B19" s="18" t="s">
        <v>14</v>
      </c>
      <c r="C19" s="22"/>
      <c r="D19" s="23" t="s">
        <v>20</v>
      </c>
    </row>
    <row r="20" spans="1:4">
      <c r="B20" s="24" t="s">
        <v>15</v>
      </c>
      <c r="C20" s="25"/>
      <c r="D20" s="26" t="s">
        <v>21</v>
      </c>
    </row>
    <row r="22" spans="1:4">
      <c r="A22" s="30" t="s">
        <v>112</v>
      </c>
      <c r="B22" s="27" t="s">
        <v>8</v>
      </c>
      <c r="C22" s="28" t="s">
        <v>9</v>
      </c>
      <c r="D22" s="29" t="s">
        <v>10</v>
      </c>
    </row>
    <row r="23" spans="1:4">
      <c r="B23" s="18" t="s">
        <v>22</v>
      </c>
      <c r="C23" s="22"/>
      <c r="D23" s="23" t="s">
        <v>22</v>
      </c>
    </row>
    <row r="24" spans="1:4">
      <c r="B24" s="18" t="s">
        <v>23</v>
      </c>
      <c r="C24" s="22"/>
      <c r="D24" s="23" t="s">
        <v>22</v>
      </c>
    </row>
    <row r="25" spans="1:4">
      <c r="B25" s="18" t="s">
        <v>24</v>
      </c>
      <c r="C25" s="22"/>
      <c r="D25" s="23" t="s">
        <v>22</v>
      </c>
    </row>
    <row r="26" spans="1:4">
      <c r="B26" s="24" t="s">
        <v>117</v>
      </c>
      <c r="C26" s="25"/>
      <c r="D26" s="26" t="s">
        <v>22</v>
      </c>
    </row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9"/>
  <sheetViews>
    <sheetView workbookViewId="0">
      <selection activeCell="B1" sqref="B1"/>
    </sheetView>
  </sheetViews>
  <sheetFormatPr defaultRowHeight="18.75"/>
  <cols>
    <col min="1" max="7" width="22" style="31" customWidth="1"/>
    <col min="9" max="9" width="13.7109375" customWidth="1"/>
    <col min="10" max="10" width="13.140625" customWidth="1"/>
  </cols>
  <sheetData>
    <row r="2" spans="1:6">
      <c r="A2" s="32" t="s">
        <v>118</v>
      </c>
    </row>
    <row r="4" spans="1:6">
      <c r="A4" s="118" t="s">
        <v>25</v>
      </c>
      <c r="B4" s="118" t="s">
        <v>26</v>
      </c>
      <c r="C4" s="118" t="s">
        <v>27</v>
      </c>
      <c r="D4" s="118" t="s">
        <v>28</v>
      </c>
      <c r="E4" s="118" t="s">
        <v>29</v>
      </c>
      <c r="F4" s="118" t="s">
        <v>30</v>
      </c>
    </row>
    <row r="5" spans="1:6">
      <c r="A5" s="119" t="s">
        <v>31</v>
      </c>
      <c r="B5" s="119">
        <v>2235</v>
      </c>
      <c r="C5" s="120">
        <v>284</v>
      </c>
      <c r="D5" s="121">
        <v>38080</v>
      </c>
      <c r="E5" s="122">
        <v>38113</v>
      </c>
      <c r="F5" s="120">
        <f>D5-E5</f>
        <v>-33</v>
      </c>
    </row>
    <row r="6" spans="1:6">
      <c r="A6" s="123" t="s">
        <v>32</v>
      </c>
      <c r="B6" s="123">
        <v>2236</v>
      </c>
      <c r="C6" s="124">
        <v>284</v>
      </c>
      <c r="D6" s="125">
        <v>38098</v>
      </c>
      <c r="E6" s="126">
        <v>38113</v>
      </c>
      <c r="F6" s="124">
        <f t="shared" ref="F6:F18" si="0">D6-E6</f>
        <v>-15</v>
      </c>
    </row>
    <row r="7" spans="1:6">
      <c r="A7" s="119" t="s">
        <v>33</v>
      </c>
      <c r="B7" s="119">
        <v>2237</v>
      </c>
      <c r="C7" s="120">
        <v>100</v>
      </c>
      <c r="D7" s="121">
        <v>38107</v>
      </c>
      <c r="E7" s="122">
        <v>38113</v>
      </c>
      <c r="F7" s="120">
        <f t="shared" si="0"/>
        <v>-6</v>
      </c>
    </row>
    <row r="8" spans="1:6">
      <c r="A8" s="123" t="s">
        <v>31</v>
      </c>
      <c r="B8" s="123">
        <v>2238</v>
      </c>
      <c r="C8" s="124">
        <v>174</v>
      </c>
      <c r="D8" s="125">
        <v>38109</v>
      </c>
      <c r="E8" s="126">
        <v>38113</v>
      </c>
      <c r="F8" s="124">
        <f t="shared" si="0"/>
        <v>-4</v>
      </c>
    </row>
    <row r="9" spans="1:6">
      <c r="A9" s="119" t="s">
        <v>32</v>
      </c>
      <c r="B9" s="119">
        <v>2239</v>
      </c>
      <c r="C9" s="120">
        <v>284</v>
      </c>
      <c r="D9" s="121">
        <v>38113</v>
      </c>
      <c r="E9" s="122">
        <v>38113</v>
      </c>
      <c r="F9" s="120">
        <f t="shared" si="0"/>
        <v>0</v>
      </c>
    </row>
    <row r="10" spans="1:6">
      <c r="A10" s="123" t="s">
        <v>32</v>
      </c>
      <c r="B10" s="123">
        <v>2240</v>
      </c>
      <c r="C10" s="124">
        <v>100</v>
      </c>
      <c r="D10" s="125">
        <v>38119</v>
      </c>
      <c r="E10" s="126">
        <v>38113</v>
      </c>
      <c r="F10" s="124">
        <f t="shared" si="0"/>
        <v>6</v>
      </c>
    </row>
    <row r="11" spans="1:6">
      <c r="A11" s="119" t="s">
        <v>32</v>
      </c>
      <c r="B11" s="119">
        <v>2241</v>
      </c>
      <c r="C11" s="120">
        <v>184</v>
      </c>
      <c r="D11" s="121">
        <v>38132</v>
      </c>
      <c r="E11" s="122">
        <v>38113</v>
      </c>
      <c r="F11" s="120">
        <f t="shared" si="0"/>
        <v>19</v>
      </c>
    </row>
    <row r="12" spans="1:6">
      <c r="A12" s="123" t="s">
        <v>31</v>
      </c>
      <c r="B12" s="123">
        <v>2242</v>
      </c>
      <c r="C12" s="124">
        <v>274</v>
      </c>
      <c r="D12" s="125">
        <v>38132</v>
      </c>
      <c r="E12" s="126">
        <v>38113</v>
      </c>
      <c r="F12" s="124">
        <f t="shared" si="0"/>
        <v>19</v>
      </c>
    </row>
    <row r="13" spans="1:6">
      <c r="A13" s="119" t="s">
        <v>31</v>
      </c>
      <c r="B13" s="119">
        <v>2243</v>
      </c>
      <c r="C13" s="120">
        <v>100</v>
      </c>
      <c r="D13" s="121">
        <v>38137</v>
      </c>
      <c r="E13" s="122">
        <v>38113</v>
      </c>
      <c r="F13" s="120">
        <f t="shared" si="0"/>
        <v>24</v>
      </c>
    </row>
    <row r="14" spans="1:6">
      <c r="A14" s="123" t="s">
        <v>33</v>
      </c>
      <c r="B14" s="123">
        <v>2244</v>
      </c>
      <c r="C14" s="124">
        <v>274</v>
      </c>
      <c r="D14" s="125">
        <v>38139</v>
      </c>
      <c r="E14" s="126">
        <v>38113</v>
      </c>
      <c r="F14" s="124">
        <f t="shared" si="0"/>
        <v>26</v>
      </c>
    </row>
    <row r="15" spans="1:6">
      <c r="A15" s="119" t="s">
        <v>34</v>
      </c>
      <c r="B15" s="119">
        <v>2245</v>
      </c>
      <c r="C15" s="120">
        <v>100</v>
      </c>
      <c r="D15" s="121">
        <v>38141</v>
      </c>
      <c r="E15" s="122">
        <v>38113</v>
      </c>
      <c r="F15" s="120">
        <f t="shared" si="0"/>
        <v>28</v>
      </c>
    </row>
    <row r="16" spans="1:6">
      <c r="A16" s="123" t="s">
        <v>31</v>
      </c>
      <c r="B16" s="123">
        <v>2246</v>
      </c>
      <c r="C16" s="124">
        <v>274</v>
      </c>
      <c r="D16" s="125">
        <v>38144</v>
      </c>
      <c r="E16" s="126">
        <v>38113</v>
      </c>
      <c r="F16" s="124">
        <f t="shared" si="0"/>
        <v>31</v>
      </c>
    </row>
    <row r="17" spans="1:6">
      <c r="A17" s="119" t="s">
        <v>34</v>
      </c>
      <c r="B17" s="119">
        <v>2247</v>
      </c>
      <c r="C17" s="120">
        <v>384</v>
      </c>
      <c r="D17" s="121">
        <v>38145</v>
      </c>
      <c r="E17" s="122">
        <v>38113</v>
      </c>
      <c r="F17" s="120">
        <f t="shared" si="0"/>
        <v>32</v>
      </c>
    </row>
    <row r="18" spans="1:6">
      <c r="A18" s="123" t="s">
        <v>35</v>
      </c>
      <c r="B18" s="123">
        <v>2248</v>
      </c>
      <c r="C18" s="124">
        <v>300</v>
      </c>
      <c r="D18" s="125">
        <v>38146</v>
      </c>
      <c r="E18" s="126">
        <v>38113</v>
      </c>
      <c r="F18" s="124">
        <f t="shared" si="0"/>
        <v>33</v>
      </c>
    </row>
    <row r="19" spans="1:6">
      <c r="A19" s="127"/>
      <c r="B19" s="127"/>
      <c r="C19" s="127"/>
      <c r="D19" s="127"/>
    </row>
    <row r="20" spans="1:6">
      <c r="A20" s="128" t="s">
        <v>36</v>
      </c>
      <c r="B20" s="129"/>
      <c r="C20" s="72"/>
      <c r="D20" s="127"/>
    </row>
    <row r="22" spans="1:6">
      <c r="A22" s="130" t="s">
        <v>119</v>
      </c>
      <c r="B22" s="130"/>
      <c r="C22" s="130"/>
      <c r="D22" s="130"/>
    </row>
    <row r="24" spans="1:6">
      <c r="A24" s="131" t="s">
        <v>38</v>
      </c>
      <c r="B24" s="132" t="s">
        <v>39</v>
      </c>
      <c r="C24" s="132" t="s">
        <v>37</v>
      </c>
      <c r="D24" s="133" t="s">
        <v>10</v>
      </c>
    </row>
    <row r="25" spans="1:6">
      <c r="A25" s="134">
        <v>1234.5678</v>
      </c>
      <c r="B25" s="73">
        <v>2</v>
      </c>
      <c r="C25" s="73"/>
      <c r="D25" s="135">
        <v>1234.57</v>
      </c>
    </row>
    <row r="26" spans="1:6">
      <c r="A26" s="136">
        <v>1234.5678</v>
      </c>
      <c r="B26" s="76">
        <v>1</v>
      </c>
      <c r="C26" s="74"/>
      <c r="D26" s="137">
        <v>1234.5999999999999</v>
      </c>
    </row>
    <row r="27" spans="1:6">
      <c r="A27" s="134">
        <v>1234.5678</v>
      </c>
      <c r="B27" s="73">
        <v>0</v>
      </c>
      <c r="C27" s="73"/>
      <c r="D27" s="135">
        <v>1235</v>
      </c>
    </row>
    <row r="28" spans="1:6">
      <c r="A28" s="136">
        <v>1234.5678</v>
      </c>
      <c r="B28" s="76">
        <v>-1</v>
      </c>
      <c r="C28" s="74"/>
      <c r="D28" s="137">
        <v>1230</v>
      </c>
    </row>
    <row r="29" spans="1:6">
      <c r="A29" s="134">
        <v>1234.5678</v>
      </c>
      <c r="B29" s="73">
        <v>-2</v>
      </c>
      <c r="C29" s="73"/>
      <c r="D29" s="135">
        <v>1200</v>
      </c>
    </row>
    <row r="31" spans="1:6">
      <c r="A31" s="131" t="s">
        <v>38</v>
      </c>
      <c r="B31" s="132" t="s">
        <v>39</v>
      </c>
      <c r="C31" s="132" t="s">
        <v>40</v>
      </c>
      <c r="D31" s="133" t="s">
        <v>10</v>
      </c>
    </row>
    <row r="32" spans="1:6">
      <c r="A32" s="134">
        <v>12.2</v>
      </c>
      <c r="B32" s="73">
        <v>0</v>
      </c>
      <c r="C32" s="75"/>
      <c r="D32" s="135">
        <v>13</v>
      </c>
    </row>
    <row r="33" spans="1:4">
      <c r="A33" s="136">
        <v>1.24</v>
      </c>
      <c r="B33" s="76">
        <v>1</v>
      </c>
      <c r="C33" s="76"/>
      <c r="D33" s="137">
        <v>1.3</v>
      </c>
    </row>
    <row r="34" spans="1:4">
      <c r="A34" s="134">
        <v>4243</v>
      </c>
      <c r="B34" s="73">
        <v>-2</v>
      </c>
      <c r="C34" s="75"/>
      <c r="D34" s="135">
        <v>4300</v>
      </c>
    </row>
    <row r="36" spans="1:4">
      <c r="A36" s="131" t="s">
        <v>38</v>
      </c>
      <c r="B36" s="132" t="s">
        <v>39</v>
      </c>
      <c r="C36" s="132" t="s">
        <v>41</v>
      </c>
      <c r="D36" s="133" t="s">
        <v>10</v>
      </c>
    </row>
    <row r="37" spans="1:4">
      <c r="A37" s="134">
        <v>1.9</v>
      </c>
      <c r="B37" s="73">
        <v>0</v>
      </c>
      <c r="C37" s="73"/>
      <c r="D37" s="135">
        <v>1</v>
      </c>
    </row>
    <row r="38" spans="1:4">
      <c r="A38" s="136">
        <v>1.27</v>
      </c>
      <c r="B38" s="76">
        <v>1</v>
      </c>
      <c r="C38" s="74"/>
      <c r="D38" s="137">
        <v>1.2</v>
      </c>
    </row>
    <row r="39" spans="1:4">
      <c r="A39" s="134">
        <v>4263</v>
      </c>
      <c r="B39" s="73">
        <v>-2</v>
      </c>
      <c r="C39" s="73"/>
      <c r="D39" s="135">
        <v>4200</v>
      </c>
    </row>
  </sheetData>
  <mergeCells count="2">
    <mergeCell ref="A20:B20"/>
    <mergeCell ref="A22:D2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A13" sqref="A13:B13"/>
    </sheetView>
  </sheetViews>
  <sheetFormatPr defaultRowHeight="15"/>
  <cols>
    <col min="2" max="2" width="25.5703125" customWidth="1"/>
    <col min="3" max="3" width="14.42578125" customWidth="1"/>
    <col min="4" max="4" width="23" bestFit="1" customWidth="1"/>
    <col min="5" max="5" width="22.42578125" bestFit="1" customWidth="1"/>
  </cols>
  <sheetData>
    <row r="1" spans="1:5" ht="18.75">
      <c r="A1" s="100" t="s">
        <v>122</v>
      </c>
      <c r="B1" s="100"/>
      <c r="C1" s="100"/>
      <c r="D1" s="100"/>
    </row>
    <row r="2" spans="1:5" ht="18.75">
      <c r="B2" s="27" t="s">
        <v>120</v>
      </c>
      <c r="C2" s="28" t="s">
        <v>52</v>
      </c>
      <c r="D2" s="28" t="s">
        <v>53</v>
      </c>
      <c r="E2" s="29" t="s">
        <v>44</v>
      </c>
    </row>
    <row r="3" spans="1:5" ht="18.75">
      <c r="B3" s="18" t="s">
        <v>45</v>
      </c>
      <c r="C3" s="22" t="s">
        <v>12</v>
      </c>
      <c r="D3" s="22">
        <v>99</v>
      </c>
      <c r="E3" s="23" t="s">
        <v>49</v>
      </c>
    </row>
    <row r="4" spans="1:5" ht="18.75">
      <c r="B4" s="18" t="s">
        <v>46</v>
      </c>
      <c r="C4" s="22">
        <v>76</v>
      </c>
      <c r="D4" s="22"/>
      <c r="E4" s="23">
        <v>35</v>
      </c>
    </row>
    <row r="5" spans="1:5" ht="18.75">
      <c r="B5" s="18" t="s">
        <v>47</v>
      </c>
      <c r="C5" s="22"/>
      <c r="D5" s="22" t="s">
        <v>49</v>
      </c>
      <c r="E5" s="23"/>
    </row>
    <row r="6" spans="1:5" ht="18.75">
      <c r="B6" s="18" t="s">
        <v>48</v>
      </c>
      <c r="C6" s="22" t="s">
        <v>55</v>
      </c>
      <c r="D6" s="22"/>
      <c r="E6" s="23" t="s">
        <v>49</v>
      </c>
    </row>
    <row r="7" spans="1:5" ht="18.75">
      <c r="B7" s="35" t="s">
        <v>50</v>
      </c>
      <c r="C7" s="33"/>
      <c r="D7" s="33"/>
      <c r="E7" s="34"/>
    </row>
    <row r="8" spans="1:5" ht="18.75">
      <c r="B8" s="35" t="s">
        <v>54</v>
      </c>
      <c r="C8" s="33"/>
      <c r="D8" s="33"/>
      <c r="E8" s="34"/>
    </row>
    <row r="9" spans="1:5" ht="18.75">
      <c r="B9" s="35" t="s">
        <v>51</v>
      </c>
      <c r="C9" s="33"/>
      <c r="D9" s="33"/>
      <c r="E9" s="34"/>
    </row>
    <row r="10" spans="1:5" ht="37.5">
      <c r="B10" s="36" t="s">
        <v>121</v>
      </c>
      <c r="C10" s="33"/>
      <c r="D10" s="33"/>
      <c r="E10" s="34"/>
    </row>
    <row r="13" spans="1:5" ht="18.75">
      <c r="A13" s="100" t="s">
        <v>123</v>
      </c>
      <c r="B13" s="100"/>
    </row>
    <row r="14" spans="1:5" ht="18.75">
      <c r="B14" s="27" t="s">
        <v>56</v>
      </c>
      <c r="C14" s="28" t="s">
        <v>57</v>
      </c>
      <c r="D14" s="28" t="s">
        <v>64</v>
      </c>
      <c r="E14" s="29" t="s">
        <v>65</v>
      </c>
    </row>
    <row r="15" spans="1:5" ht="18.75">
      <c r="B15" s="18" t="s">
        <v>42</v>
      </c>
      <c r="C15" s="22">
        <v>23.5</v>
      </c>
      <c r="D15" s="22">
        <f>RANK(C15,$C$15:$C$24)</f>
        <v>8</v>
      </c>
      <c r="E15" s="22">
        <f>RANK(C15,$C$15:$C$24,1)</f>
        <v>3</v>
      </c>
    </row>
    <row r="16" spans="1:5" ht="18.75">
      <c r="B16" s="18" t="s">
        <v>43</v>
      </c>
      <c r="C16" s="22">
        <v>24</v>
      </c>
      <c r="D16" s="22"/>
      <c r="E16" s="23"/>
    </row>
    <row r="17" spans="1:5" ht="18.75">
      <c r="B17" s="18" t="s">
        <v>44</v>
      </c>
      <c r="C17" s="22">
        <v>26</v>
      </c>
      <c r="D17" s="22"/>
      <c r="E17" s="23"/>
    </row>
    <row r="18" spans="1:5" ht="18.75">
      <c r="B18" s="18" t="s">
        <v>58</v>
      </c>
      <c r="C18" s="22">
        <v>15</v>
      </c>
      <c r="D18" s="22"/>
      <c r="E18" s="23"/>
    </row>
    <row r="19" spans="1:5" ht="18.75">
      <c r="B19" s="18" t="s">
        <v>59</v>
      </c>
      <c r="C19" s="22">
        <v>24</v>
      </c>
      <c r="D19" s="22"/>
      <c r="E19" s="23"/>
    </row>
    <row r="20" spans="1:5" ht="18.75">
      <c r="B20" s="18" t="s">
        <v>60</v>
      </c>
      <c r="C20" s="22">
        <v>30</v>
      </c>
      <c r="D20" s="22"/>
      <c r="E20" s="23"/>
    </row>
    <row r="21" spans="1:5" ht="18.75">
      <c r="B21" s="18" t="s">
        <v>61</v>
      </c>
      <c r="C21" s="22">
        <v>2</v>
      </c>
      <c r="D21" s="22"/>
      <c r="E21" s="23"/>
    </row>
    <row r="22" spans="1:5" ht="18.75">
      <c r="B22" s="18" t="s">
        <v>52</v>
      </c>
      <c r="C22" s="22">
        <v>27</v>
      </c>
      <c r="D22" s="22"/>
      <c r="E22" s="23"/>
    </row>
    <row r="23" spans="1:5" ht="18.75">
      <c r="B23" s="18" t="s">
        <v>62</v>
      </c>
      <c r="C23" s="22">
        <v>28</v>
      </c>
      <c r="D23" s="22"/>
      <c r="E23" s="23"/>
    </row>
    <row r="24" spans="1:5" ht="18.75">
      <c r="B24" s="24" t="s">
        <v>63</v>
      </c>
      <c r="C24" s="25">
        <v>25</v>
      </c>
      <c r="D24" s="25"/>
      <c r="E24" s="26"/>
    </row>
    <row r="26" spans="1:5" ht="18.75">
      <c r="A26" s="101" t="s">
        <v>124</v>
      </c>
      <c r="B26" s="101"/>
      <c r="C26" s="101"/>
    </row>
    <row r="27" spans="1:5" ht="18.75">
      <c r="B27" s="27" t="s">
        <v>66</v>
      </c>
      <c r="C27" s="29" t="s">
        <v>67</v>
      </c>
    </row>
    <row r="28" spans="1:5" ht="18.75">
      <c r="B28" s="18">
        <v>1</v>
      </c>
      <c r="C28" s="23">
        <v>190</v>
      </c>
    </row>
    <row r="29" spans="1:5" ht="18.75">
      <c r="B29" s="18">
        <v>2</v>
      </c>
      <c r="C29" s="23">
        <v>170</v>
      </c>
    </row>
    <row r="30" spans="1:5" ht="18.75">
      <c r="B30" s="18">
        <v>3</v>
      </c>
      <c r="C30" s="23">
        <v>174</v>
      </c>
    </row>
    <row r="31" spans="1:5" ht="18.75">
      <c r="B31" s="18">
        <v>4</v>
      </c>
      <c r="C31" s="23">
        <v>158</v>
      </c>
    </row>
    <row r="32" spans="1:5" ht="18.75">
      <c r="B32" s="18">
        <v>5</v>
      </c>
      <c r="C32" s="23">
        <v>188</v>
      </c>
    </row>
    <row r="33" spans="1:3" ht="18.75">
      <c r="B33" s="18">
        <v>6</v>
      </c>
      <c r="C33" s="23">
        <v>169</v>
      </c>
    </row>
    <row r="34" spans="1:3" ht="18.75">
      <c r="B34" s="18">
        <v>7</v>
      </c>
      <c r="C34" s="23">
        <v>165</v>
      </c>
    </row>
    <row r="35" spans="1:3" ht="18.75">
      <c r="B35" s="18">
        <v>8</v>
      </c>
      <c r="C35" s="23">
        <v>182</v>
      </c>
    </row>
    <row r="36" spans="1:3" ht="18.75">
      <c r="B36" s="18">
        <v>9</v>
      </c>
      <c r="C36" s="23">
        <v>145</v>
      </c>
    </row>
    <row r="37" spans="1:3" ht="18.75">
      <c r="B37" s="24">
        <v>10</v>
      </c>
      <c r="C37" s="26">
        <v>157</v>
      </c>
    </row>
    <row r="38" spans="1:3" ht="18.75">
      <c r="B38" s="38" t="s">
        <v>68</v>
      </c>
      <c r="C38" s="38"/>
    </row>
    <row r="39" spans="1:3" ht="18.75">
      <c r="B39" s="38" t="s">
        <v>69</v>
      </c>
      <c r="C39" s="38"/>
    </row>
    <row r="41" spans="1:3" ht="18.75">
      <c r="A41" s="100" t="s">
        <v>125</v>
      </c>
      <c r="B41" s="100"/>
    </row>
    <row r="42" spans="1:3" ht="18.75">
      <c r="B42" s="39" t="s">
        <v>67</v>
      </c>
    </row>
    <row r="43" spans="1:3">
      <c r="B43" s="40">
        <v>10</v>
      </c>
    </row>
    <row r="44" spans="1:3">
      <c r="B44" s="40">
        <v>7</v>
      </c>
    </row>
    <row r="45" spans="1:3">
      <c r="B45" s="40">
        <v>9</v>
      </c>
    </row>
    <row r="46" spans="1:3">
      <c r="B46" s="40">
        <v>27</v>
      </c>
    </row>
    <row r="47" spans="1:3">
      <c r="B47" s="41">
        <v>0</v>
      </c>
    </row>
    <row r="48" spans="1:3" ht="18.75">
      <c r="B48" s="38" t="s">
        <v>70</v>
      </c>
      <c r="C48" s="38"/>
    </row>
  </sheetData>
  <mergeCells count="4">
    <mergeCell ref="A1:D1"/>
    <mergeCell ref="A13:B13"/>
    <mergeCell ref="A26:C26"/>
    <mergeCell ref="A41:B41"/>
  </mergeCells>
  <conditionalFormatting sqref="C24">
    <cfRule type="cellIs" dxfId="1" priority="3" stopIfTrue="1" operator="lessThan">
      <formula>16</formula>
    </cfRule>
  </conditionalFormatting>
  <conditionalFormatting sqref="C14 D15:D24 E15">
    <cfRule type="cellIs" dxfId="0" priority="2" stopIfTrue="1" operator="between">
      <formula>$C$9</formula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H24"/>
  <sheetViews>
    <sheetView workbookViewId="0">
      <selection activeCell="B10" sqref="B10"/>
    </sheetView>
  </sheetViews>
  <sheetFormatPr defaultRowHeight="15"/>
  <cols>
    <col min="1" max="1" width="20.7109375" bestFit="1" customWidth="1"/>
    <col min="2" max="2" width="20.7109375" customWidth="1"/>
    <col min="3" max="3" width="10.7109375" bestFit="1" customWidth="1"/>
    <col min="4" max="4" width="12.85546875" bestFit="1" customWidth="1"/>
    <col min="5" max="10" width="10.7109375" bestFit="1" customWidth="1"/>
  </cols>
  <sheetData>
    <row r="3" spans="1:8" ht="18">
      <c r="A3" s="1" t="s">
        <v>71</v>
      </c>
      <c r="B3" s="2">
        <v>21566</v>
      </c>
    </row>
    <row r="4" spans="1:8" ht="18">
      <c r="A4" s="1" t="s">
        <v>72</v>
      </c>
      <c r="B4" s="50"/>
    </row>
    <row r="6" spans="1:8" ht="18">
      <c r="A6" s="44"/>
      <c r="B6" s="45" t="s">
        <v>127</v>
      </c>
      <c r="C6" s="42">
        <v>0</v>
      </c>
      <c r="D6" s="3">
        <v>2651</v>
      </c>
      <c r="E6" s="42">
        <v>27301</v>
      </c>
      <c r="F6" s="3">
        <v>58501</v>
      </c>
      <c r="G6" s="42">
        <v>131801</v>
      </c>
      <c r="H6" s="47">
        <v>284701</v>
      </c>
    </row>
    <row r="7" spans="1:8" ht="18">
      <c r="A7" s="44"/>
      <c r="B7" s="45" t="s">
        <v>126</v>
      </c>
      <c r="C7" s="42">
        <v>1</v>
      </c>
      <c r="D7" s="3">
        <v>2</v>
      </c>
      <c r="E7" s="42">
        <v>3</v>
      </c>
      <c r="F7" s="3">
        <v>4</v>
      </c>
      <c r="G7" s="42">
        <v>5</v>
      </c>
      <c r="H7" s="47">
        <v>6</v>
      </c>
    </row>
    <row r="8" spans="1:8" ht="18">
      <c r="A8" s="44"/>
      <c r="B8" s="46" t="s">
        <v>72</v>
      </c>
      <c r="C8" s="43">
        <v>0.15</v>
      </c>
      <c r="D8" s="4">
        <v>0.28000000000000003</v>
      </c>
      <c r="E8" s="43">
        <v>0.31</v>
      </c>
      <c r="F8" s="4">
        <v>0.36</v>
      </c>
      <c r="G8" s="43">
        <v>0.39600000000000002</v>
      </c>
      <c r="H8" s="48">
        <v>0.45250000000000001</v>
      </c>
    </row>
    <row r="14" spans="1:8" ht="15.75" thickBot="1"/>
    <row r="15" spans="1:8" ht="18.75" thickBot="1">
      <c r="A15" s="7" t="s">
        <v>127</v>
      </c>
      <c r="B15" s="7" t="s">
        <v>126</v>
      </c>
      <c r="C15" s="7" t="s">
        <v>132</v>
      </c>
      <c r="D15" s="8" t="s">
        <v>72</v>
      </c>
    </row>
    <row r="16" spans="1:8" ht="18">
      <c r="A16" s="9">
        <v>0</v>
      </c>
      <c r="B16" s="9">
        <v>1</v>
      </c>
      <c r="C16" s="9" t="s">
        <v>128</v>
      </c>
      <c r="D16" s="10">
        <v>0.15</v>
      </c>
    </row>
    <row r="17" spans="1:4" ht="18">
      <c r="A17" s="5">
        <v>2651</v>
      </c>
      <c r="B17" s="5">
        <v>2</v>
      </c>
      <c r="C17" s="5" t="s">
        <v>129</v>
      </c>
      <c r="D17" s="4">
        <v>0.28000000000000003</v>
      </c>
    </row>
    <row r="18" spans="1:4" ht="18">
      <c r="A18" s="9">
        <v>27301</v>
      </c>
      <c r="B18" s="9">
        <v>3</v>
      </c>
      <c r="C18" s="9" t="s">
        <v>130</v>
      </c>
      <c r="D18" s="10">
        <v>0.31</v>
      </c>
    </row>
    <row r="19" spans="1:4" ht="18">
      <c r="A19" s="5">
        <v>58501</v>
      </c>
      <c r="B19" s="5">
        <v>4</v>
      </c>
      <c r="C19" s="5" t="s">
        <v>128</v>
      </c>
      <c r="D19" s="4">
        <v>0.36</v>
      </c>
    </row>
    <row r="20" spans="1:4" ht="18">
      <c r="A20" s="9">
        <v>131801</v>
      </c>
      <c r="B20" s="9">
        <v>5</v>
      </c>
      <c r="C20" s="9" t="s">
        <v>128</v>
      </c>
      <c r="D20" s="10">
        <v>0.39600000000000002</v>
      </c>
    </row>
    <row r="21" spans="1:4" ht="18.75" thickBot="1">
      <c r="A21" s="11">
        <v>284701</v>
      </c>
      <c r="B21" s="11">
        <v>6</v>
      </c>
      <c r="C21" s="11" t="s">
        <v>131</v>
      </c>
      <c r="D21" s="12">
        <v>0.45250000000000001</v>
      </c>
    </row>
    <row r="22" spans="1:4" ht="18">
      <c r="A22" s="3"/>
      <c r="B22" s="3"/>
      <c r="C22" s="3"/>
      <c r="D22" s="3"/>
    </row>
    <row r="23" spans="1:4" ht="18">
      <c r="A23" s="1" t="s">
        <v>71</v>
      </c>
      <c r="B23" s="1">
        <v>33000</v>
      </c>
      <c r="D23" s="3"/>
    </row>
    <row r="24" spans="1:4" ht="18">
      <c r="A24" s="1" t="s">
        <v>73</v>
      </c>
      <c r="B24" s="49"/>
      <c r="C24" s="6"/>
      <c r="D2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57"/>
  <sheetViews>
    <sheetView workbookViewId="0">
      <selection activeCell="G20" sqref="G20"/>
    </sheetView>
  </sheetViews>
  <sheetFormatPr defaultRowHeight="18.75"/>
  <cols>
    <col min="1" max="1" width="9.140625" style="31"/>
    <col min="2" max="2" width="18.28515625" style="31" bestFit="1" customWidth="1"/>
    <col min="3" max="3" width="16" style="31" customWidth="1"/>
    <col min="4" max="4" width="15.42578125" style="31" customWidth="1"/>
    <col min="5" max="5" width="13.42578125" style="31" bestFit="1" customWidth="1"/>
    <col min="6" max="10" width="9.140625" style="31"/>
    <col min="11" max="11" width="14.140625" style="31" customWidth="1"/>
    <col min="12" max="12" width="9.140625" style="31"/>
  </cols>
  <sheetData>
    <row r="2" spans="1:5">
      <c r="A2" s="102" t="s">
        <v>135</v>
      </c>
      <c r="B2" s="102"/>
      <c r="C2" s="102"/>
      <c r="D2" s="102"/>
      <c r="E2" s="102"/>
    </row>
    <row r="3" spans="1:5">
      <c r="B3" s="77" t="s">
        <v>74</v>
      </c>
      <c r="C3" s="77" t="s">
        <v>56</v>
      </c>
      <c r="D3" s="78" t="s">
        <v>75</v>
      </c>
      <c r="E3" s="78" t="s">
        <v>76</v>
      </c>
    </row>
    <row r="4" spans="1:5">
      <c r="B4" s="79">
        <v>1</v>
      </c>
      <c r="C4" s="80" t="s">
        <v>77</v>
      </c>
      <c r="D4" s="81">
        <v>23.5</v>
      </c>
      <c r="E4" s="82"/>
    </row>
    <row r="5" spans="1:5">
      <c r="B5" s="83">
        <v>2</v>
      </c>
      <c r="C5" s="84" t="s">
        <v>78</v>
      </c>
      <c r="D5" s="85">
        <v>28</v>
      </c>
      <c r="E5" s="81"/>
    </row>
    <row r="6" spans="1:5">
      <c r="B6" s="79">
        <v>3</v>
      </c>
      <c r="C6" s="80" t="s">
        <v>79</v>
      </c>
      <c r="D6" s="81">
        <v>26</v>
      </c>
      <c r="E6" s="81"/>
    </row>
    <row r="7" spans="1:5">
      <c r="B7" s="83">
        <v>4</v>
      </c>
      <c r="C7" s="84" t="s">
        <v>80</v>
      </c>
      <c r="D7" s="85">
        <v>30</v>
      </c>
      <c r="E7" s="81"/>
    </row>
    <row r="8" spans="1:5">
      <c r="B8" s="79">
        <v>5</v>
      </c>
      <c r="C8" s="80" t="s">
        <v>81</v>
      </c>
      <c r="D8" s="81">
        <v>27.5</v>
      </c>
      <c r="E8" s="81"/>
    </row>
    <row r="9" spans="1:5">
      <c r="B9" s="83">
        <v>6</v>
      </c>
      <c r="C9" s="84" t="s">
        <v>82</v>
      </c>
      <c r="D9" s="86">
        <v>27</v>
      </c>
      <c r="E9" s="81"/>
    </row>
    <row r="10" spans="1:5">
      <c r="B10" s="79">
        <v>7</v>
      </c>
      <c r="C10" s="80" t="s">
        <v>83</v>
      </c>
      <c r="D10" s="81">
        <v>21</v>
      </c>
      <c r="E10" s="82"/>
    </row>
    <row r="11" spans="1:5">
      <c r="B11" s="83">
        <v>8</v>
      </c>
      <c r="C11" s="84" t="s">
        <v>84</v>
      </c>
      <c r="D11" s="85">
        <v>29</v>
      </c>
      <c r="E11" s="81"/>
    </row>
    <row r="12" spans="1:5">
      <c r="B12" s="79">
        <v>9</v>
      </c>
      <c r="C12" s="80" t="s">
        <v>85</v>
      </c>
      <c r="D12" s="81">
        <v>22.5</v>
      </c>
      <c r="E12" s="82"/>
    </row>
    <row r="13" spans="1:5">
      <c r="B13" s="83">
        <v>10</v>
      </c>
      <c r="C13" s="84" t="s">
        <v>86</v>
      </c>
      <c r="D13" s="85">
        <v>28</v>
      </c>
      <c r="E13" s="81"/>
    </row>
    <row r="14" spans="1:5">
      <c r="B14" s="79">
        <v>11</v>
      </c>
      <c r="C14" s="80" t="s">
        <v>52</v>
      </c>
      <c r="D14" s="81">
        <v>27.5</v>
      </c>
      <c r="E14" s="81"/>
    </row>
    <row r="15" spans="1:5">
      <c r="B15" s="83">
        <v>12</v>
      </c>
      <c r="C15" s="84" t="s">
        <v>87</v>
      </c>
      <c r="D15" s="85">
        <v>29</v>
      </c>
      <c r="E15" s="81"/>
    </row>
    <row r="16" spans="1:5">
      <c r="B16" s="79">
        <v>13</v>
      </c>
      <c r="C16" s="80" t="s">
        <v>88</v>
      </c>
      <c r="D16" s="81">
        <v>28</v>
      </c>
      <c r="E16" s="81"/>
    </row>
    <row r="17" spans="1:11">
      <c r="B17" s="83">
        <v>14</v>
      </c>
      <c r="C17" s="84" t="s">
        <v>92</v>
      </c>
      <c r="D17" s="85">
        <v>30</v>
      </c>
      <c r="E17" s="81"/>
    </row>
    <row r="18" spans="1:11">
      <c r="B18" s="79">
        <v>15</v>
      </c>
      <c r="C18" s="80" t="s">
        <v>89</v>
      </c>
      <c r="D18" s="81">
        <v>18</v>
      </c>
      <c r="E18" s="82"/>
    </row>
    <row r="19" spans="1:11">
      <c r="B19" s="83">
        <v>16</v>
      </c>
      <c r="C19" s="84" t="s">
        <v>90</v>
      </c>
      <c r="D19" s="85">
        <v>29.5</v>
      </c>
      <c r="E19" s="81"/>
    </row>
    <row r="20" spans="1:11">
      <c r="B20" s="79">
        <v>17</v>
      </c>
      <c r="C20" s="87" t="s">
        <v>91</v>
      </c>
      <c r="D20" s="81">
        <v>15</v>
      </c>
      <c r="E20" s="82"/>
    </row>
    <row r="23" spans="1:11" ht="44.25" customHeight="1">
      <c r="B23" s="88" t="s">
        <v>96</v>
      </c>
      <c r="C23" s="89" t="s">
        <v>97</v>
      </c>
      <c r="D23" s="89" t="s">
        <v>100</v>
      </c>
      <c r="E23" s="90" t="s">
        <v>133</v>
      </c>
      <c r="G23" s="102" t="s">
        <v>134</v>
      </c>
      <c r="H23" s="102"/>
      <c r="I23" s="102"/>
      <c r="J23" s="102"/>
      <c r="K23" s="102"/>
    </row>
    <row r="24" spans="1:11">
      <c r="B24" s="91" t="s">
        <v>101</v>
      </c>
      <c r="C24" s="92" t="s">
        <v>102</v>
      </c>
      <c r="D24" s="92">
        <v>1327</v>
      </c>
      <c r="E24" s="93"/>
    </row>
    <row r="25" spans="1:11">
      <c r="B25" s="94" t="s">
        <v>52</v>
      </c>
      <c r="C25" s="95" t="s">
        <v>103</v>
      </c>
      <c r="D25" s="95">
        <v>1421</v>
      </c>
      <c r="E25" s="96"/>
    </row>
    <row r="26" spans="1:11">
      <c r="B26" s="91" t="s">
        <v>104</v>
      </c>
      <c r="C26" s="92" t="s">
        <v>103</v>
      </c>
      <c r="D26" s="92">
        <v>5214</v>
      </c>
      <c r="E26" s="93"/>
    </row>
    <row r="27" spans="1:11">
      <c r="B27" s="94" t="s">
        <v>44</v>
      </c>
      <c r="C27" s="95" t="s">
        <v>102</v>
      </c>
      <c r="D27" s="95">
        <v>2190</v>
      </c>
      <c r="E27" s="96"/>
    </row>
    <row r="28" spans="1:11">
      <c r="B28" s="91" t="s">
        <v>42</v>
      </c>
      <c r="C28" s="92" t="s">
        <v>102</v>
      </c>
      <c r="D28" s="92">
        <v>1201</v>
      </c>
      <c r="E28" s="93"/>
    </row>
    <row r="31" spans="1:11">
      <c r="A31" s="102" t="s">
        <v>136</v>
      </c>
      <c r="B31" s="102"/>
      <c r="C31" s="102"/>
      <c r="D31" s="102"/>
      <c r="E31" s="102"/>
    </row>
    <row r="32" spans="1:11" ht="39.75">
      <c r="B32" s="88" t="s">
        <v>56</v>
      </c>
      <c r="C32" s="97" t="s">
        <v>163</v>
      </c>
      <c r="D32" s="97" t="s">
        <v>164</v>
      </c>
      <c r="E32" s="98" t="s">
        <v>93</v>
      </c>
    </row>
    <row r="33" spans="1:11">
      <c r="B33" s="91" t="s">
        <v>42</v>
      </c>
      <c r="C33" s="92">
        <v>50</v>
      </c>
      <c r="D33" s="92">
        <v>68</v>
      </c>
      <c r="E33" s="93"/>
    </row>
    <row r="34" spans="1:11">
      <c r="B34" s="94" t="s">
        <v>44</v>
      </c>
      <c r="C34" s="95">
        <v>60</v>
      </c>
      <c r="D34" s="95">
        <v>40</v>
      </c>
      <c r="E34" s="96"/>
    </row>
    <row r="35" spans="1:11">
      <c r="B35" s="91" t="s">
        <v>43</v>
      </c>
      <c r="C35" s="92">
        <v>85</v>
      </c>
      <c r="D35" s="92">
        <v>55</v>
      </c>
      <c r="E35" s="93"/>
    </row>
    <row r="36" spans="1:11">
      <c r="B36" s="94" t="s">
        <v>94</v>
      </c>
      <c r="C36" s="95">
        <v>49</v>
      </c>
      <c r="D36" s="95">
        <v>75</v>
      </c>
      <c r="E36" s="96"/>
    </row>
    <row r="38" spans="1:11" ht="61.5" customHeight="1">
      <c r="B38" s="88" t="s">
        <v>96</v>
      </c>
      <c r="C38" s="89" t="s">
        <v>137</v>
      </c>
      <c r="D38" s="89" t="s">
        <v>127</v>
      </c>
      <c r="E38" s="90" t="s">
        <v>139</v>
      </c>
      <c r="G38" s="102" t="s">
        <v>140</v>
      </c>
      <c r="H38" s="102"/>
      <c r="I38" s="102"/>
      <c r="J38" s="102"/>
      <c r="K38" s="102"/>
    </row>
    <row r="39" spans="1:11">
      <c r="B39" s="91" t="s">
        <v>101</v>
      </c>
      <c r="C39" s="92" t="s">
        <v>31</v>
      </c>
      <c r="D39" s="92">
        <v>150</v>
      </c>
      <c r="E39" s="93"/>
    </row>
    <row r="40" spans="1:11">
      <c r="B40" s="94" t="s">
        <v>52</v>
      </c>
      <c r="C40" s="95" t="s">
        <v>33</v>
      </c>
      <c r="D40" s="95">
        <v>170</v>
      </c>
      <c r="E40" s="96"/>
    </row>
    <row r="41" spans="1:11">
      <c r="B41" s="91" t="s">
        <v>104</v>
      </c>
      <c r="C41" s="92" t="s">
        <v>138</v>
      </c>
      <c r="D41" s="92">
        <v>300</v>
      </c>
      <c r="E41" s="93"/>
    </row>
    <row r="42" spans="1:11">
      <c r="B42" s="94" t="s">
        <v>44</v>
      </c>
      <c r="C42" s="95" t="s">
        <v>31</v>
      </c>
      <c r="D42" s="95">
        <v>127</v>
      </c>
      <c r="E42" s="96"/>
    </row>
    <row r="43" spans="1:11">
      <c r="B43" s="91" t="s">
        <v>42</v>
      </c>
      <c r="C43" s="92" t="s">
        <v>33</v>
      </c>
      <c r="D43" s="92">
        <v>220</v>
      </c>
      <c r="E43" s="93"/>
    </row>
    <row r="46" spans="1:11">
      <c r="A46" s="102" t="s">
        <v>141</v>
      </c>
      <c r="B46" s="102"/>
      <c r="C46" s="102"/>
      <c r="D46" s="102"/>
      <c r="E46" s="102"/>
    </row>
    <row r="47" spans="1:11" ht="43.5" customHeight="1">
      <c r="B47" s="88" t="s">
        <v>56</v>
      </c>
      <c r="C47" s="97" t="s">
        <v>163</v>
      </c>
      <c r="D47" s="97" t="s">
        <v>164</v>
      </c>
      <c r="E47" s="98" t="s">
        <v>93</v>
      </c>
    </row>
    <row r="48" spans="1:11">
      <c r="B48" s="91" t="s">
        <v>42</v>
      </c>
      <c r="C48" s="92">
        <v>49</v>
      </c>
      <c r="D48" s="92">
        <v>68</v>
      </c>
      <c r="E48" s="93"/>
    </row>
    <row r="49" spans="2:5">
      <c r="B49" s="94" t="s">
        <v>44</v>
      </c>
      <c r="C49" s="95">
        <v>45</v>
      </c>
      <c r="D49" s="95">
        <v>20</v>
      </c>
      <c r="E49" s="96"/>
    </row>
    <row r="50" spans="2:5">
      <c r="B50" s="91" t="s">
        <v>43</v>
      </c>
      <c r="C50" s="92">
        <v>50</v>
      </c>
      <c r="D50" s="92">
        <v>80</v>
      </c>
      <c r="E50" s="93"/>
    </row>
    <row r="51" spans="2:5">
      <c r="B51" s="94" t="s">
        <v>94</v>
      </c>
      <c r="C51" s="95">
        <v>90</v>
      </c>
      <c r="D51" s="95">
        <v>80</v>
      </c>
      <c r="E51" s="96"/>
    </row>
    <row r="53" spans="2:5">
      <c r="B53" s="88" t="s">
        <v>142</v>
      </c>
      <c r="C53" s="89" t="s">
        <v>143</v>
      </c>
      <c r="D53" s="90" t="s">
        <v>144</v>
      </c>
    </row>
    <row r="54" spans="2:5">
      <c r="B54" s="91">
        <v>49</v>
      </c>
      <c r="C54" s="92">
        <v>68</v>
      </c>
      <c r="D54" s="93"/>
    </row>
    <row r="55" spans="2:5">
      <c r="B55" s="94">
        <v>45</v>
      </c>
      <c r="C55" s="95">
        <v>20</v>
      </c>
      <c r="D55" s="96"/>
    </row>
    <row r="56" spans="2:5">
      <c r="B56" s="91">
        <v>50</v>
      </c>
      <c r="C56" s="92">
        <v>80</v>
      </c>
      <c r="D56" s="93"/>
    </row>
    <row r="57" spans="2:5">
      <c r="B57" s="94">
        <v>90</v>
      </c>
      <c r="C57" s="95">
        <v>80</v>
      </c>
      <c r="D57" s="96"/>
    </row>
  </sheetData>
  <mergeCells count="5">
    <mergeCell ref="G23:K23"/>
    <mergeCell ref="A2:E2"/>
    <mergeCell ref="A31:E31"/>
    <mergeCell ref="G38:K38"/>
    <mergeCell ref="A46:E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7"/>
  <sheetViews>
    <sheetView topLeftCell="A40" workbookViewId="0">
      <selection activeCell="G53" sqref="G53"/>
    </sheetView>
  </sheetViews>
  <sheetFormatPr defaultRowHeight="15"/>
  <cols>
    <col min="1" max="1" width="14" customWidth="1"/>
    <col min="2" max="2" width="13.7109375" customWidth="1"/>
    <col min="3" max="3" width="11.28515625" customWidth="1"/>
    <col min="4" max="4" width="10.7109375" customWidth="1"/>
    <col min="5" max="5" width="12.140625" customWidth="1"/>
    <col min="6" max="6" width="31.7109375" customWidth="1"/>
    <col min="7" max="7" width="13.5703125" customWidth="1"/>
  </cols>
  <sheetData>
    <row r="1" spans="1:7">
      <c r="A1" s="51" t="s">
        <v>145</v>
      </c>
      <c r="B1" s="51" t="s">
        <v>146</v>
      </c>
      <c r="C1" s="51" t="s">
        <v>147</v>
      </c>
      <c r="D1" s="51" t="s">
        <v>148</v>
      </c>
      <c r="E1" s="51" t="s">
        <v>149</v>
      </c>
      <c r="F1" s="51" t="s">
        <v>146</v>
      </c>
    </row>
    <row r="2" spans="1:7">
      <c r="A2" s="51" t="s">
        <v>150</v>
      </c>
      <c r="B2" s="51" t="s">
        <v>151</v>
      </c>
      <c r="C2" s="51"/>
      <c r="D2" s="51"/>
      <c r="E2" s="51"/>
      <c r="F2" s="51" t="s">
        <v>152</v>
      </c>
    </row>
    <row r="3" spans="1:7">
      <c r="A3" s="51" t="s">
        <v>153</v>
      </c>
      <c r="B3" s="51"/>
      <c r="C3" s="51"/>
      <c r="D3" s="51"/>
      <c r="E3" s="51"/>
      <c r="F3" s="51"/>
    </row>
    <row r="4" spans="1:7">
      <c r="A4" s="51"/>
      <c r="B4" s="51"/>
      <c r="C4" s="51"/>
      <c r="D4" s="51"/>
      <c r="E4" s="51"/>
      <c r="F4" s="51"/>
    </row>
    <row r="5" spans="1:7">
      <c r="A5" s="52" t="s">
        <v>145</v>
      </c>
      <c r="B5" s="52" t="s">
        <v>146</v>
      </c>
      <c r="C5" s="52" t="s">
        <v>147</v>
      </c>
      <c r="D5" s="52" t="s">
        <v>148</v>
      </c>
      <c r="E5" s="52" t="s">
        <v>149</v>
      </c>
      <c r="F5" s="51"/>
      <c r="G5" s="51"/>
    </row>
    <row r="6" spans="1:7">
      <c r="A6" s="53" t="s">
        <v>150</v>
      </c>
      <c r="B6" s="53">
        <v>18</v>
      </c>
      <c r="C6" s="53">
        <v>20</v>
      </c>
      <c r="D6" s="53">
        <v>14</v>
      </c>
      <c r="E6" s="13">
        <v>105</v>
      </c>
      <c r="F6" s="51"/>
    </row>
    <row r="7" spans="1:7">
      <c r="A7" s="53" t="s">
        <v>153</v>
      </c>
      <c r="B7" s="53">
        <v>12</v>
      </c>
      <c r="C7" s="53">
        <v>12</v>
      </c>
      <c r="D7" s="53">
        <v>10</v>
      </c>
      <c r="E7" s="13">
        <v>96</v>
      </c>
      <c r="F7" s="51"/>
    </row>
    <row r="8" spans="1:7">
      <c r="A8" s="53" t="s">
        <v>154</v>
      </c>
      <c r="B8" s="53">
        <v>13</v>
      </c>
      <c r="C8" s="53">
        <v>14</v>
      </c>
      <c r="D8" s="53">
        <v>9</v>
      </c>
      <c r="E8" s="13">
        <v>105</v>
      </c>
      <c r="F8" s="51"/>
    </row>
    <row r="9" spans="1:7">
      <c r="A9" s="53" t="s">
        <v>150</v>
      </c>
      <c r="B9" s="53">
        <v>14</v>
      </c>
      <c r="C9" s="53">
        <v>15</v>
      </c>
      <c r="D9" s="53">
        <v>10</v>
      </c>
      <c r="E9" s="13">
        <v>75</v>
      </c>
      <c r="F9" s="51"/>
    </row>
    <row r="10" spans="1:7">
      <c r="A10" s="53" t="s">
        <v>153</v>
      </c>
      <c r="B10" s="53">
        <v>9</v>
      </c>
      <c r="C10" s="53">
        <v>8</v>
      </c>
      <c r="D10" s="53">
        <v>8</v>
      </c>
      <c r="E10" s="13">
        <v>76</v>
      </c>
      <c r="F10" s="51"/>
    </row>
    <row r="11" spans="1:7">
      <c r="A11" s="53" t="s">
        <v>150</v>
      </c>
      <c r="B11" s="53">
        <v>8</v>
      </c>
      <c r="C11" s="53">
        <v>9</v>
      </c>
      <c r="D11" s="53">
        <v>6</v>
      </c>
      <c r="E11" s="13">
        <v>45</v>
      </c>
      <c r="F11" s="51"/>
    </row>
    <row r="12" spans="1:7">
      <c r="A12" s="51"/>
      <c r="B12" s="51"/>
      <c r="C12" s="51"/>
      <c r="D12" s="51"/>
      <c r="E12" s="51"/>
      <c r="F12" s="51"/>
    </row>
    <row r="13" spans="1:7">
      <c r="A13" s="99" t="s">
        <v>155</v>
      </c>
      <c r="B13" s="99"/>
      <c r="C13" s="99"/>
      <c r="D13" s="99"/>
      <c r="E13" s="51"/>
      <c r="F13" s="51"/>
    </row>
    <row r="14" spans="1:7">
      <c r="A14" s="99" t="s">
        <v>156</v>
      </c>
      <c r="B14" s="99"/>
      <c r="C14" s="99"/>
      <c r="D14" s="99"/>
      <c r="E14" s="51"/>
      <c r="F14" s="51"/>
    </row>
    <row r="15" spans="1:7">
      <c r="A15" s="99" t="s">
        <v>157</v>
      </c>
      <c r="B15" s="99"/>
      <c r="C15" s="99"/>
      <c r="D15" s="99"/>
      <c r="E15" s="99"/>
      <c r="F15" s="54"/>
      <c r="G15" s="51"/>
    </row>
    <row r="16" spans="1:7">
      <c r="A16" s="99" t="s">
        <v>158</v>
      </c>
      <c r="B16" s="99"/>
      <c r="C16" s="99"/>
      <c r="D16" s="99"/>
      <c r="E16" s="99"/>
      <c r="F16" s="99"/>
      <c r="G16" s="51"/>
    </row>
    <row r="17" spans="1:7">
      <c r="G17" s="51"/>
    </row>
    <row r="18" spans="1:7">
      <c r="G18" s="54"/>
    </row>
    <row r="19" spans="1:7">
      <c r="A19" s="51"/>
      <c r="B19" s="51"/>
      <c r="C19" s="51"/>
      <c r="D19" s="51"/>
      <c r="E19" s="51"/>
      <c r="F19" s="51"/>
    </row>
    <row r="20" spans="1:7" ht="20.25">
      <c r="A20" s="55" t="s">
        <v>159</v>
      </c>
      <c r="B20" s="55"/>
      <c r="C20" s="55"/>
      <c r="D20" s="55"/>
      <c r="E20" s="55"/>
      <c r="F20" s="51"/>
    </row>
    <row r="21" spans="1:7">
      <c r="A21" s="51"/>
      <c r="B21" s="51"/>
      <c r="C21" s="51"/>
      <c r="D21" s="51"/>
      <c r="E21" s="51"/>
      <c r="F21" s="51"/>
    </row>
    <row r="22" spans="1:7">
      <c r="A22" s="51"/>
      <c r="B22" s="51"/>
      <c r="C22" s="51"/>
      <c r="D22" s="51"/>
      <c r="E22" s="51"/>
      <c r="F22" s="51"/>
    </row>
    <row r="28" spans="1:7" ht="20.25">
      <c r="F28" s="55"/>
      <c r="G28" s="55"/>
    </row>
    <row r="41" spans="1:7" ht="18">
      <c r="A41" s="3" t="s">
        <v>145</v>
      </c>
      <c r="B41" s="3" t="s">
        <v>146</v>
      </c>
      <c r="C41" s="3" t="s">
        <v>147</v>
      </c>
      <c r="D41" s="3" t="s">
        <v>148</v>
      </c>
      <c r="E41" s="3" t="s">
        <v>149</v>
      </c>
      <c r="F41" s="69"/>
    </row>
    <row r="42" spans="1:7" ht="18">
      <c r="A42" s="3"/>
      <c r="B42" s="3"/>
      <c r="C42" s="3"/>
      <c r="D42" s="3"/>
      <c r="E42" s="3"/>
      <c r="F42" s="3"/>
    </row>
    <row r="43" spans="1:7" ht="18">
      <c r="A43" s="3"/>
      <c r="B43" s="3"/>
      <c r="C43" s="3"/>
      <c r="D43" s="3"/>
      <c r="E43" s="3"/>
      <c r="F43" s="3"/>
    </row>
    <row r="44" spans="1:7">
      <c r="A44" s="51"/>
      <c r="B44" s="51"/>
      <c r="C44" s="51"/>
      <c r="D44" s="51"/>
      <c r="E44" s="51"/>
      <c r="F44" s="51"/>
    </row>
    <row r="45" spans="1:7" ht="18">
      <c r="A45" s="56" t="s">
        <v>145</v>
      </c>
      <c r="B45" s="57" t="s">
        <v>146</v>
      </c>
      <c r="C45" s="57" t="s">
        <v>147</v>
      </c>
      <c r="D45" s="57" t="s">
        <v>148</v>
      </c>
      <c r="E45" s="58" t="s">
        <v>149</v>
      </c>
      <c r="F45" s="51"/>
      <c r="G45" s="51"/>
    </row>
    <row r="46" spans="1:7" ht="18">
      <c r="A46" s="59" t="s">
        <v>150</v>
      </c>
      <c r="B46" s="60">
        <v>18</v>
      </c>
      <c r="C46" s="60">
        <v>20</v>
      </c>
      <c r="D46" s="60">
        <v>14</v>
      </c>
      <c r="E46" s="61">
        <v>105</v>
      </c>
      <c r="F46" s="51"/>
    </row>
    <row r="47" spans="1:7" ht="18">
      <c r="A47" s="62" t="s">
        <v>153</v>
      </c>
      <c r="B47" s="63">
        <v>12</v>
      </c>
      <c r="C47" s="63">
        <v>12</v>
      </c>
      <c r="D47" s="63">
        <v>10</v>
      </c>
      <c r="E47" s="64">
        <v>96</v>
      </c>
      <c r="F47" s="51"/>
    </row>
    <row r="48" spans="1:7" ht="18">
      <c r="A48" s="59" t="s">
        <v>154</v>
      </c>
      <c r="B48" s="60">
        <v>13</v>
      </c>
      <c r="C48" s="60">
        <v>14</v>
      </c>
      <c r="D48" s="60">
        <v>9</v>
      </c>
      <c r="E48" s="61">
        <v>105</v>
      </c>
      <c r="F48" s="51"/>
    </row>
    <row r="49" spans="1:7" ht="18">
      <c r="A49" s="62" t="s">
        <v>150</v>
      </c>
      <c r="B49" s="63">
        <v>14</v>
      </c>
      <c r="C49" s="63">
        <v>15</v>
      </c>
      <c r="D49" s="63">
        <v>10</v>
      </c>
      <c r="E49" s="64">
        <v>75</v>
      </c>
      <c r="F49" s="51"/>
    </row>
    <row r="50" spans="1:7" ht="18">
      <c r="A50" s="59" t="s">
        <v>153</v>
      </c>
      <c r="B50" s="60">
        <v>9</v>
      </c>
      <c r="C50" s="60">
        <v>8</v>
      </c>
      <c r="D50" s="60">
        <v>8</v>
      </c>
      <c r="E50" s="61">
        <v>76</v>
      </c>
      <c r="F50" s="51"/>
    </row>
    <row r="51" spans="1:7" ht="18">
      <c r="A51" s="62" t="s">
        <v>150</v>
      </c>
      <c r="B51" s="63">
        <v>8</v>
      </c>
      <c r="C51" s="63">
        <v>9</v>
      </c>
      <c r="D51" s="63">
        <v>6</v>
      </c>
      <c r="E51" s="64">
        <v>45</v>
      </c>
      <c r="F51" s="51"/>
    </row>
    <row r="52" spans="1:7">
      <c r="A52" s="51"/>
      <c r="B52" s="51"/>
      <c r="C52" s="51"/>
      <c r="D52" s="51"/>
      <c r="E52" s="51"/>
      <c r="F52" s="51"/>
    </row>
    <row r="53" spans="1:7" ht="18">
      <c r="A53" s="66" t="s">
        <v>161</v>
      </c>
      <c r="B53" s="66"/>
      <c r="C53" s="66"/>
      <c r="D53" s="66"/>
      <c r="E53" s="66"/>
      <c r="F53" s="65"/>
      <c r="G53" s="65"/>
    </row>
    <row r="54" spans="1:7" ht="18.75">
      <c r="A54" s="66" t="s">
        <v>162</v>
      </c>
      <c r="B54" s="66"/>
      <c r="C54" s="66"/>
      <c r="D54" s="66"/>
      <c r="E54" s="67"/>
      <c r="F54" s="65"/>
      <c r="G54" s="65"/>
    </row>
    <row r="55" spans="1:7" ht="18.75">
      <c r="A55" s="103" t="s">
        <v>165</v>
      </c>
      <c r="B55" s="103"/>
      <c r="C55" s="103"/>
      <c r="D55" s="103"/>
      <c r="E55" s="67"/>
      <c r="F55" s="65"/>
      <c r="G55" s="65"/>
    </row>
    <row r="56" spans="1:7" ht="18">
      <c r="A56" s="103" t="s">
        <v>158</v>
      </c>
      <c r="B56" s="103"/>
      <c r="C56" s="103"/>
      <c r="D56" s="103"/>
      <c r="E56" s="103"/>
      <c r="F56" s="103"/>
      <c r="G56" s="65"/>
    </row>
    <row r="57" spans="1:7" ht="18.75">
      <c r="A57" s="68" t="s">
        <v>160</v>
      </c>
      <c r="B57" s="67"/>
      <c r="C57" s="67"/>
      <c r="D57" s="67"/>
      <c r="E57" s="67"/>
      <c r="F57" s="67"/>
      <c r="G57" s="67"/>
    </row>
  </sheetData>
  <mergeCells count="6">
    <mergeCell ref="A55:D55"/>
    <mergeCell ref="A56:F56"/>
    <mergeCell ref="A13:D13"/>
    <mergeCell ref="A14:D14"/>
    <mergeCell ref="A15:E15"/>
    <mergeCell ref="A16:F1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Relative_Abs_Cell</vt:lpstr>
      <vt:lpstr>Date</vt:lpstr>
      <vt:lpstr>Text</vt:lpstr>
      <vt:lpstr>Math</vt:lpstr>
      <vt:lpstr>Statistical</vt:lpstr>
      <vt:lpstr>HLOOKUP</vt:lpstr>
      <vt:lpstr>Logical</vt:lpstr>
      <vt:lpstr>Dfunction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dcterms:created xsi:type="dcterms:W3CDTF">2011-05-18T17:38:34Z</dcterms:created>
  <dcterms:modified xsi:type="dcterms:W3CDTF">2011-09-16T23:43:34Z</dcterms:modified>
</cp:coreProperties>
</file>